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Data 1" sheetId="1" r:id="rId1"/>
    <sheet name="Descriptive (Pivot)" sheetId="5" r:id="rId2"/>
    <sheet name="2-Population Hypothesis Test" sheetId="6" r:id="rId3"/>
    <sheet name="Regression 1-&quot;Because Of&quot;" sheetId="8" r:id="rId4"/>
    <sheet name="Data 2" sheetId="7" r:id="rId5"/>
    <sheet name="&quot;Regression 2-&quot;In Spite Of&quot;" sheetId="9" r:id="rId6"/>
  </sheets>
  <calcPr calcId="145621"/>
  <pivotCaches>
    <pivotCache cacheId="2" r:id="rId7"/>
  </pivotCaches>
</workbook>
</file>

<file path=xl/sharedStrings.xml><?xml version="1.0" encoding="utf-8"?>
<sst xmlns="http://schemas.openxmlformats.org/spreadsheetml/2006/main" count="76" uniqueCount="41">
  <si>
    <t>Salary</t>
  </si>
  <si>
    <t>Respondent</t>
  </si>
  <si>
    <t>SUMMARY OUTPUT</t>
  </si>
  <si>
    <t>Regression Statistics</t>
  </si>
  <si>
    <t>Multiple R</t>
  </si>
  <si>
    <t>R Square</t>
  </si>
  <si>
    <t>Adjusted R Square</t>
  </si>
  <si>
    <t>Standard Error</t>
  </si>
  <si>
    <t>Observations</t>
  </si>
  <si>
    <t>ANOVA</t>
  </si>
  <si>
    <t>Regression</t>
  </si>
  <si>
    <t>Residual</t>
  </si>
  <si>
    <t>Total</t>
  </si>
  <si>
    <t>Intercept</t>
  </si>
  <si>
    <t>df</t>
  </si>
  <si>
    <t>SS</t>
  </si>
  <si>
    <t>MS</t>
  </si>
  <si>
    <t>F</t>
  </si>
  <si>
    <t>Significance F</t>
  </si>
  <si>
    <t>Coefficients</t>
  </si>
  <si>
    <t>t Stat</t>
  </si>
  <si>
    <t>P-value</t>
  </si>
  <si>
    <t>Lower 95%</t>
  </si>
  <si>
    <t>Upper 95%</t>
  </si>
  <si>
    <t>Lower 95.0%</t>
  </si>
  <si>
    <t>Upper 95.0%</t>
  </si>
  <si>
    <t>Abrasive</t>
  </si>
  <si>
    <t>Row Labels</t>
  </si>
  <si>
    <t>Grand Total</t>
  </si>
  <si>
    <t>Average of Salary</t>
  </si>
  <si>
    <t>t-Test: Two-Sample Assuming Unequal Variances</t>
  </si>
  <si>
    <t>Mean</t>
  </si>
  <si>
    <t>Variance</t>
  </si>
  <si>
    <t>Hypothesized Mean Difference</t>
  </si>
  <si>
    <t>P(T&lt;=t) one-tail</t>
  </si>
  <si>
    <t>t Critical one-tail</t>
  </si>
  <si>
    <t>P(T&lt;=t) two-tail</t>
  </si>
  <si>
    <t>t Critical two-tail</t>
  </si>
  <si>
    <t>NonAbrasives</t>
  </si>
  <si>
    <t>Abrasives</t>
  </si>
  <si>
    <t>Manager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</si>
</sst>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Fill="1" applyBorder="1" applyAlignment="1"/>
    <xf numFmtId="0" fontId="0" fillId="0" borderId="1" xfId="0" applyFill="1" applyBorder="1" applyAlignment="1"/>
    <xf numFmtId="0" fontId="2" fillId="0" borderId="2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Continuous"/>
    </xf>
    <xf numFmtId="0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1" fillId="0" borderId="3" xfId="0" applyFont="1" applyBorder="1"/>
    <xf numFmtId="0" fontId="0" fillId="2" borderId="1" xfId="0" applyFill="1" applyBorder="1" applyAlignment="1"/>
    <xf numFmtId="0" fontId="1" fillId="0" borderId="3" xfId="0" applyFont="1" applyFill="1" applyBorder="1"/>
    <xf numFmtId="0" fontId="0" fillId="2" borderId="0" xfId="0" applyFill="1" applyBorder="1" applyAlignme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190501</xdr:colOff>
      <xdr:row>0</xdr:row>
      <xdr:rowOff>57150</xdr:rowOff>
    </xdr:from>
    <xdr:to>
      <xdr:col>5</xdr:col>
      <xdr:colOff>285751</xdr:colOff>
      <xdr:row>12</xdr:row>
      <xdr:rowOff>66675</xdr:rowOff>
    </xdr:to>
    <xdr:sp macro="" textlink="">
      <xdr:nvSpPr>
        <xdr:cNvPr id="2" name="TextBox 1"/>
        <xdr:cNvSpPr txBox="1"/>
      </xdr:nvSpPr>
      <xdr:spPr>
        <a:xfrm>
          <a:off x="2190751" y="57150"/>
          <a:ext cx="1314450" cy="22955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1"/>
            <a:t>Salary</a:t>
          </a:r>
          <a:r>
            <a:rPr lang="en-US" sz="1100"/>
            <a:t> is in $1,000s</a:t>
          </a:r>
        </a:p>
        <a:p>
          <a:endParaRPr lang="en-US" sz="1100"/>
        </a:p>
        <a:p>
          <a:r>
            <a:rPr lang="en-US" sz="1100" b="1"/>
            <a:t>Abrasive:  </a:t>
          </a:r>
          <a:endParaRPr lang="en-US" sz="1100" b="0"/>
        </a:p>
        <a:p>
          <a:endParaRPr lang="en-US" sz="1100" b="0"/>
        </a:p>
        <a:p>
          <a:r>
            <a:rPr lang="en-US" sz="1100" b="0"/>
            <a:t>1</a:t>
          </a:r>
          <a:r>
            <a:rPr lang="en-US" sz="1100" b="0" baseline="0"/>
            <a:t> for "Yes"</a:t>
          </a:r>
        </a:p>
        <a:p>
          <a:endParaRPr lang="en-US" sz="1100" b="0" baseline="0"/>
        </a:p>
        <a:p>
          <a:r>
            <a:rPr lang="en-US" sz="1100" b="0" baseline="0"/>
            <a:t>0 for "No"</a:t>
          </a:r>
        </a:p>
        <a:p>
          <a:endParaRPr lang="en-US" sz="1100" b="0" baseline="0"/>
        </a:p>
        <a:p>
          <a:endParaRPr lang="en-US" sz="1100" b="0" baseline="0"/>
        </a:p>
        <a:p>
          <a:r>
            <a:rPr lang="en-US" sz="1100" b="0" i="1" baseline="0"/>
            <a:t>Do you think Abrasive people earn more money?</a:t>
          </a:r>
          <a:endParaRPr lang="en-US" sz="1100" b="1" i="1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85725</xdr:colOff>
      <xdr:row>2</xdr:row>
      <xdr:rowOff>9524</xdr:rowOff>
    </xdr:from>
    <xdr:to>
      <xdr:col>4</xdr:col>
      <xdr:colOff>1095375</xdr:colOff>
      <xdr:row>12</xdr:row>
      <xdr:rowOff>38099</xdr:rowOff>
    </xdr:to>
    <xdr:sp macro="" textlink="">
      <xdr:nvSpPr>
        <xdr:cNvPr id="2" name="TextBox 1"/>
        <xdr:cNvSpPr txBox="1"/>
      </xdr:nvSpPr>
      <xdr:spPr>
        <a:xfrm>
          <a:off x="2057400" y="390524"/>
          <a:ext cx="3190875" cy="19335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On average,</a:t>
          </a:r>
          <a:r>
            <a:rPr lang="en-US" sz="1100" baseline="0"/>
            <a:t> Abrasives ($42K) earn $12K more than Non-Abrasives ($29.5K).</a:t>
          </a:r>
        </a:p>
        <a:p>
          <a:endParaRPr lang="en-US" sz="1100" baseline="0"/>
        </a:p>
        <a:p>
          <a:r>
            <a:rPr lang="en-US" sz="1100" baseline="0"/>
            <a:t>A typical analyst who relies on descriptive statistics might stop here.  The sample was random, and we will assume it was large enough for the company.</a:t>
          </a:r>
        </a:p>
        <a:p>
          <a:endParaRPr lang="en-US" sz="1100" baseline="0"/>
        </a:p>
        <a:p>
          <a:r>
            <a:rPr lang="en-US" sz="1100" baseline="0"/>
            <a:t>What might a more rigorous statistician, who tests these averages against their standard deviations, conclude?</a:t>
          </a:r>
          <a:endParaRPr 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209550</xdr:colOff>
      <xdr:row>13</xdr:row>
      <xdr:rowOff>57150</xdr:rowOff>
    </xdr:from>
    <xdr:to>
      <xdr:col>2</xdr:col>
      <xdr:colOff>723900</xdr:colOff>
      <xdr:row>24</xdr:row>
      <xdr:rowOff>76200</xdr:rowOff>
    </xdr:to>
    <xdr:sp macro="" textlink="">
      <xdr:nvSpPr>
        <xdr:cNvPr id="2" name="TextBox 1"/>
        <xdr:cNvSpPr txBox="1"/>
      </xdr:nvSpPr>
      <xdr:spPr>
        <a:xfrm>
          <a:off x="209550" y="2552700"/>
          <a:ext cx="4448175" cy="2114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H0:  </a:t>
          </a:r>
          <a:r>
            <a:rPr lang="el-GR" sz="1100"/>
            <a:t>μ</a:t>
          </a:r>
          <a:r>
            <a:rPr lang="en-US" sz="1100"/>
            <a:t>_NA = </a:t>
          </a:r>
          <a:r>
            <a:rPr lang="el-G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μ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_A</a:t>
          </a: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HA:  </a:t>
          </a:r>
          <a:r>
            <a:rPr lang="el-G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μ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_NA &lt; </a:t>
          </a:r>
          <a:r>
            <a:rPr lang="el-G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μ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_A</a:t>
          </a: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α = 0.05</a:t>
          </a: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P-Value = 0.012</a:t>
          </a: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&lt;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α, so Reject H0.</a:t>
          </a:r>
        </a:p>
        <a:p>
          <a:endParaRPr lang="en-US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There is enough</a:t>
          </a: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evidence to infer that NonAbrasives on average earn significantly less than Abrasive counterparts.</a:t>
          </a:r>
        </a:p>
        <a:p>
          <a:endParaRPr lang="en-US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 statistician using an hypothesis test concludes the same.  But what about someone in your company who uses regression analysis?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18</xdr:row>
      <xdr:rowOff>66675</xdr:rowOff>
    </xdr:from>
    <xdr:to>
      <xdr:col>7</xdr:col>
      <xdr:colOff>142875</xdr:colOff>
      <xdr:row>23</xdr:row>
      <xdr:rowOff>104775</xdr:rowOff>
    </xdr:to>
    <xdr:sp macro="" textlink="">
      <xdr:nvSpPr>
        <xdr:cNvPr id="2" name="TextBox 1"/>
        <xdr:cNvSpPr txBox="1"/>
      </xdr:nvSpPr>
      <xdr:spPr>
        <a:xfrm>
          <a:off x="381000" y="3552825"/>
          <a:ext cx="5267325" cy="990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There</a:t>
          </a:r>
          <a:r>
            <a:rPr lang="en-US" sz="1100" baseline="0"/>
            <a:t> is enough evidence to infer that Abrasive behavior is associated with a $12.5K increase in salary.  </a:t>
          </a:r>
        </a:p>
        <a:p>
          <a:endParaRPr lang="en-US" sz="1100" baseline="0"/>
        </a:p>
        <a:p>
          <a:r>
            <a:rPr lang="en-US" sz="1100" baseline="0"/>
            <a:t>It seems that all 3 kinds of analysts might draw the same conclusion, although they all use different methods.  But doesn't something seem missing?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219075</xdr:colOff>
      <xdr:row>0</xdr:row>
      <xdr:rowOff>28574</xdr:rowOff>
    </xdr:from>
    <xdr:to>
      <xdr:col>6</xdr:col>
      <xdr:colOff>495300</xdr:colOff>
      <xdr:row>20</xdr:row>
      <xdr:rowOff>161925</xdr:rowOff>
    </xdr:to>
    <xdr:sp macro="" textlink="">
      <xdr:nvSpPr>
        <xdr:cNvPr id="2" name="TextBox 1"/>
        <xdr:cNvSpPr txBox="1"/>
      </xdr:nvSpPr>
      <xdr:spPr>
        <a:xfrm>
          <a:off x="2828925" y="28574"/>
          <a:ext cx="1495425" cy="394335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Before we conclude</a:t>
          </a:r>
          <a:r>
            <a:rPr lang="en-US" sz="1100" baseline="0"/>
            <a:t> that anybody in this company earns more "because of" being abrasive, we should consider other factors which might contribute to salary, including whether one is a manager!</a:t>
          </a:r>
        </a:p>
        <a:p>
          <a:endParaRPr lang="en-US" sz="1100" baseline="0"/>
        </a:p>
        <a:p>
          <a:r>
            <a:rPr lang="en-US" sz="1100" b="1" baseline="0"/>
            <a:t>Manager:</a:t>
          </a:r>
        </a:p>
        <a:p>
          <a:r>
            <a:rPr lang="en-US" sz="1100" b="0" baseline="0"/>
            <a:t>1 = "Yes"</a:t>
          </a:r>
        </a:p>
        <a:p>
          <a:r>
            <a:rPr lang="en-US" sz="1100" b="0" baseline="0"/>
            <a:t>0 = "No"</a:t>
          </a:r>
        </a:p>
        <a:p>
          <a:endParaRPr lang="en-US" sz="1100" b="0" baseline="0"/>
        </a:p>
        <a:p>
          <a:r>
            <a:rPr lang="en-US" sz="1100" b="0" baseline="0"/>
            <a:t>A random sample could look like this, and maybe many managers are predominantly abrasive in some companies.</a:t>
          </a:r>
          <a:endParaRPr lang="en-US" sz="1100" b="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47625</xdr:colOff>
      <xdr:row>0</xdr:row>
      <xdr:rowOff>76200</xdr:rowOff>
    </xdr:from>
    <xdr:to>
      <xdr:col>9</xdr:col>
      <xdr:colOff>19050</xdr:colOff>
      <xdr:row>9</xdr:row>
      <xdr:rowOff>161925</xdr:rowOff>
    </xdr:to>
    <xdr:sp macro="" textlink="">
      <xdr:nvSpPr>
        <xdr:cNvPr id="2" name="TextBox 1"/>
        <xdr:cNvSpPr txBox="1"/>
      </xdr:nvSpPr>
      <xdr:spPr>
        <a:xfrm>
          <a:off x="2095500" y="76200"/>
          <a:ext cx="4886325" cy="18192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Now, the conclusions are quite different:</a:t>
          </a:r>
        </a:p>
        <a:p>
          <a:endParaRPr lang="en-US" sz="1100"/>
        </a:p>
        <a:p>
          <a:r>
            <a:rPr lang="en-US" sz="1100"/>
            <a:t>There is enough evidence to infer that Abrasive behavior is associated with a $15.3K loss in salary, strictly for that</a:t>
          </a:r>
          <a:r>
            <a:rPr lang="en-US" sz="1100" baseline="0"/>
            <a:t> variable.</a:t>
          </a:r>
        </a:p>
        <a:p>
          <a:endParaRPr lang="en-US" sz="1100" baseline="0"/>
        </a:p>
        <a:p>
          <a:r>
            <a:rPr lang="en-US" sz="1100" baseline="0"/>
            <a:t>There is also enough evidence to infer that being a Manager is associated with a $34.7K gain in salary, all else equal.</a:t>
          </a:r>
        </a:p>
        <a:p>
          <a:endParaRPr lang="en-US" sz="1100" baseline="0"/>
        </a:p>
        <a:p>
          <a:r>
            <a:rPr lang="en-US" sz="1100" baseline="0"/>
            <a:t>Although we are not proving causality, we can make a confident guess that people made money "in spite of" being Abrasive, NOT "because of" being Abrasive.</a:t>
          </a:r>
          <a:endParaRPr lang="en-US" sz="1100"/>
        </a:p>
      </xdr:txBody>
    </xdr: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Author" refreshedDate="41977.026034490744" createdVersion="4" refreshedVersion="4" minRefreshableVersion="3" recordCount="20">
  <cacheSource type="worksheet">
    <worksheetSource ref="B1:C21" sheet="Data 1"/>
  </cacheSource>
  <cacheFields count="2">
    <cacheField name="Salary" numFmtId="0">
      <sharedItems containsSemiMixedTypes="0" containsString="0" containsNumber="1" containsInteger="1" minValue="10" maxValue="60"/>
    </cacheField>
    <cacheField name="Abrasive" numFmtId="0">
      <sharedItems containsSemiMixedTypes="0" containsString="0" containsNumber="1" containsInteger="1" minValue="0" maxValue="1" count="2">
        <n v="1"/>
        <n v="0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0">
  <r>
    <n v="50"/>
    <x v="0"/>
  </r>
  <r>
    <n v="50"/>
    <x v="0"/>
  </r>
  <r>
    <n v="46"/>
    <x v="0"/>
  </r>
  <r>
    <n v="45"/>
    <x v="0"/>
  </r>
  <r>
    <n v="44"/>
    <x v="0"/>
  </r>
  <r>
    <n v="43"/>
    <x v="0"/>
  </r>
  <r>
    <n v="42"/>
    <x v="0"/>
  </r>
  <r>
    <n v="45"/>
    <x v="0"/>
  </r>
  <r>
    <n v="45"/>
    <x v="0"/>
  </r>
  <r>
    <n v="60"/>
    <x v="1"/>
  </r>
  <r>
    <n v="24"/>
    <x v="1"/>
  </r>
  <r>
    <n v="28"/>
    <x v="1"/>
  </r>
  <r>
    <n v="20"/>
    <x v="1"/>
  </r>
  <r>
    <n v="23"/>
    <x v="1"/>
  </r>
  <r>
    <n v="26"/>
    <x v="1"/>
  </r>
  <r>
    <n v="28"/>
    <x v="1"/>
  </r>
  <r>
    <n v="27"/>
    <x v="1"/>
  </r>
  <r>
    <n v="29"/>
    <x v="1"/>
  </r>
  <r>
    <n v="30"/>
    <x v="1"/>
  </r>
  <r>
    <n v="10"/>
    <x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2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3:B6" firstHeaderRow="1" firstDataRow="1" firstDataCol="1"/>
  <pivotFields count="2">
    <pivotField dataField="1" showAll="0"/>
    <pivotField axis="axisRow" showAll="0">
      <items count="3">
        <item x="1"/>
        <item x="0"/>
        <item t="default"/>
      </items>
    </pivotField>
  </pivotFields>
  <rowFields count="1">
    <field x="1"/>
  </rowFields>
  <rowItems count="3">
    <i>
      <x/>
    </i>
    <i>
      <x v="1"/>
    </i>
    <i t="grand">
      <x/>
    </i>
  </rowItems>
  <colItems count="1">
    <i/>
  </colItems>
  <dataFields count="1">
    <dataField name="Average of Salary" fld="0" subtotal="average" baseField="1" baseItem="0"/>
  </dataFields>
  <pivotTableStyleInfo name="PivotStyleMedium9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499984740745262"/>
  </sheetPr>
  <dimension ref="A1:C21"/>
  <sheetViews>
    <sheetView tabSelected="1" workbookViewId="0">
      <selection activeCell="E16" sqref="E16"/>
    </sheetView>
  </sheetViews>
  <sheetFormatPr defaultRowHeight="15" x14ac:dyDescent="0.25"/>
  <cols>
    <col min="1" max="1" width="11.7109375" bestFit="1" customWidth="1"/>
  </cols>
  <sheetData>
    <row r="1" spans="1:3" x14ac:dyDescent="0.25">
      <c r="A1" s="8" t="s">
        <v>1</v>
      </c>
      <c r="B1" s="8" t="s">
        <v>0</v>
      </c>
      <c r="C1" s="8" t="s">
        <v>26</v>
      </c>
    </row>
    <row r="2" spans="1:3" x14ac:dyDescent="0.25">
      <c r="A2">
        <v>1</v>
      </c>
      <c r="B2">
        <v>50</v>
      </c>
      <c r="C2">
        <v>1</v>
      </c>
    </row>
    <row r="3" spans="1:3" x14ac:dyDescent="0.25">
      <c r="A3">
        <v>2</v>
      </c>
      <c r="B3">
        <v>50</v>
      </c>
      <c r="C3">
        <v>1</v>
      </c>
    </row>
    <row r="4" spans="1:3" x14ac:dyDescent="0.25">
      <c r="A4">
        <v>3</v>
      </c>
      <c r="B4">
        <v>46</v>
      </c>
      <c r="C4">
        <v>1</v>
      </c>
    </row>
    <row r="5" spans="1:3" x14ac:dyDescent="0.25">
      <c r="A5">
        <v>4</v>
      </c>
      <c r="B5">
        <v>45</v>
      </c>
      <c r="C5">
        <v>1</v>
      </c>
    </row>
    <row r="6" spans="1:3" x14ac:dyDescent="0.25">
      <c r="A6">
        <v>5</v>
      </c>
      <c r="B6">
        <v>44</v>
      </c>
      <c r="C6">
        <v>1</v>
      </c>
    </row>
    <row r="7" spans="1:3" x14ac:dyDescent="0.25">
      <c r="A7">
        <v>6</v>
      </c>
      <c r="B7">
        <v>43</v>
      </c>
      <c r="C7">
        <v>1</v>
      </c>
    </row>
    <row r="8" spans="1:3" x14ac:dyDescent="0.25">
      <c r="A8">
        <v>7</v>
      </c>
      <c r="B8">
        <v>42</v>
      </c>
      <c r="C8">
        <v>1</v>
      </c>
    </row>
    <row r="9" spans="1:3" x14ac:dyDescent="0.25">
      <c r="A9">
        <v>8</v>
      </c>
      <c r="B9">
        <v>45</v>
      </c>
      <c r="C9">
        <v>1</v>
      </c>
    </row>
    <row r="10" spans="1:3" x14ac:dyDescent="0.25">
      <c r="A10">
        <v>9</v>
      </c>
      <c r="B10">
        <v>45</v>
      </c>
      <c r="C10">
        <v>1</v>
      </c>
    </row>
    <row r="11" spans="1:3" x14ac:dyDescent="0.25">
      <c r="A11">
        <v>10</v>
      </c>
      <c r="B11">
        <v>60</v>
      </c>
      <c r="C11">
        <v>0</v>
      </c>
    </row>
    <row r="12" spans="1:3" x14ac:dyDescent="0.25">
      <c r="A12">
        <v>11</v>
      </c>
      <c r="B12">
        <v>24</v>
      </c>
      <c r="C12">
        <v>0</v>
      </c>
    </row>
    <row r="13" spans="1:3" x14ac:dyDescent="0.25">
      <c r="A13">
        <v>12</v>
      </c>
      <c r="B13">
        <v>28</v>
      </c>
      <c r="C13">
        <v>0</v>
      </c>
    </row>
    <row r="14" spans="1:3" x14ac:dyDescent="0.25">
      <c r="A14">
        <v>13</v>
      </c>
      <c r="B14">
        <v>20</v>
      </c>
      <c r="C14">
        <v>0</v>
      </c>
    </row>
    <row r="15" spans="1:3" x14ac:dyDescent="0.25">
      <c r="A15">
        <v>14</v>
      </c>
      <c r="B15">
        <v>23</v>
      </c>
      <c r="C15">
        <v>0</v>
      </c>
    </row>
    <row r="16" spans="1:3" x14ac:dyDescent="0.25">
      <c r="A16">
        <v>15</v>
      </c>
      <c r="B16">
        <v>26</v>
      </c>
      <c r="C16">
        <v>0</v>
      </c>
    </row>
    <row r="17" spans="1:3" x14ac:dyDescent="0.25">
      <c r="A17">
        <v>16</v>
      </c>
      <c r="B17">
        <v>28</v>
      </c>
      <c r="C17">
        <v>0</v>
      </c>
    </row>
    <row r="18" spans="1:3" x14ac:dyDescent="0.25">
      <c r="A18">
        <v>17</v>
      </c>
      <c r="B18">
        <v>27</v>
      </c>
      <c r="C18">
        <v>0</v>
      </c>
    </row>
    <row r="19" spans="1:3" x14ac:dyDescent="0.25">
      <c r="A19">
        <v>18</v>
      </c>
      <c r="B19">
        <v>29</v>
      </c>
      <c r="C19">
        <v>0</v>
      </c>
    </row>
    <row r="20" spans="1:3" x14ac:dyDescent="0.25">
      <c r="A20">
        <v>19</v>
      </c>
      <c r="B20">
        <v>30</v>
      </c>
      <c r="C20">
        <v>0</v>
      </c>
    </row>
    <row r="21" spans="1:3" x14ac:dyDescent="0.25">
      <c r="A21">
        <v>20</v>
      </c>
      <c r="B21">
        <v>10</v>
      </c>
      <c r="C21">
        <v>1</v>
      </c>
    </row>
  </sheetData>
  <sortState ref="A2:C21">
    <sortCondition ref="A2:A21"/>
  </sortState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499984740745262"/>
  </sheetPr>
  <dimension ref="A3:B6"/>
  <sheetViews>
    <sheetView workbookViewId="0">
      <selection activeCell="C19" sqref="C19"/>
    </sheetView>
  </sheetViews>
  <sheetFormatPr defaultRowHeight="15" x14ac:dyDescent="0.25"/>
  <cols>
    <col min="1" max="1" width="13.140625" customWidth="1"/>
    <col min="2" max="2" width="16.42578125" customWidth="1"/>
    <col min="3" max="3" width="16.42578125" bestFit="1" customWidth="1"/>
    <col min="4" max="4" width="16.28515625" bestFit="1" customWidth="1"/>
    <col min="5" max="5" width="18" bestFit="1" customWidth="1"/>
    <col min="6" max="6" width="20.42578125" bestFit="1" customWidth="1"/>
  </cols>
  <sheetData>
    <row r="3" spans="1:2" x14ac:dyDescent="0.25">
      <c r="A3" s="6" t="s">
        <v>27</v>
      </c>
      <c r="B3" t="s">
        <v>29</v>
      </c>
    </row>
    <row r="4" spans="1:2" x14ac:dyDescent="0.25">
      <c r="A4" s="7">
        <v>0</v>
      </c>
      <c r="B4" s="5">
        <v>29.5</v>
      </c>
    </row>
    <row r="5" spans="1:2" x14ac:dyDescent="0.25">
      <c r="A5" s="7">
        <v>1</v>
      </c>
      <c r="B5" s="5">
        <v>42</v>
      </c>
    </row>
    <row r="6" spans="1:2" x14ac:dyDescent="0.25">
      <c r="A6" s="7" t="s">
        <v>28</v>
      </c>
      <c r="B6" s="5">
        <v>35.75</v>
      </c>
    </row>
  </sheetData>
  <pageMargins left="0.7" right="0.7" top="0.75" bottom="0.75" header="0.3" footer="0.3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499984740745262"/>
  </sheetPr>
  <dimension ref="A1:C13"/>
  <sheetViews>
    <sheetView workbookViewId="0">
      <selection activeCell="E22" sqref="E22"/>
    </sheetView>
  </sheetViews>
  <sheetFormatPr defaultRowHeight="15" x14ac:dyDescent="0.25"/>
  <cols>
    <col min="1" max="1" width="45.140625" bestFit="1" customWidth="1"/>
    <col min="2" max="2" width="13.85546875" bestFit="1" customWidth="1"/>
    <col min="3" max="3" width="12" bestFit="1" customWidth="1"/>
  </cols>
  <sheetData>
    <row r="1" spans="1:3" x14ac:dyDescent="0.25">
      <c r="A1" t="s">
        <v>30</v>
      </c>
    </row>
    <row r="2" spans="1:3" ht="15.75" thickBot="1" x14ac:dyDescent="0.3"/>
    <row r="3" spans="1:3" x14ac:dyDescent="0.25">
      <c r="A3" s="3"/>
      <c r="B3" s="3" t="s">
        <v>38</v>
      </c>
      <c r="C3" s="3" t="s">
        <v>39</v>
      </c>
    </row>
    <row r="4" spans="1:3" x14ac:dyDescent="0.25">
      <c r="A4" s="1" t="s">
        <v>31</v>
      </c>
      <c r="B4" s="1">
        <v>29.5</v>
      </c>
      <c r="C4" s="1">
        <v>42</v>
      </c>
    </row>
    <row r="5" spans="1:3" x14ac:dyDescent="0.25">
      <c r="A5" s="1" t="s">
        <v>32</v>
      </c>
      <c r="B5" s="1">
        <v>124.05555555555556</v>
      </c>
      <c r="C5" s="1">
        <v>133.33333333333334</v>
      </c>
    </row>
    <row r="6" spans="1:3" x14ac:dyDescent="0.25">
      <c r="A6" s="1" t="s">
        <v>8</v>
      </c>
      <c r="B6" s="1">
        <v>10</v>
      </c>
      <c r="C6" s="1">
        <v>10</v>
      </c>
    </row>
    <row r="7" spans="1:3" x14ac:dyDescent="0.25">
      <c r="A7" s="1" t="s">
        <v>33</v>
      </c>
      <c r="B7" s="1">
        <v>0</v>
      </c>
      <c r="C7" s="1"/>
    </row>
    <row r="8" spans="1:3" x14ac:dyDescent="0.25">
      <c r="A8" s="1" t="s">
        <v>14</v>
      </c>
      <c r="B8" s="1">
        <v>18</v>
      </c>
      <c r="C8" s="1"/>
    </row>
    <row r="9" spans="1:3" x14ac:dyDescent="0.25">
      <c r="A9" s="1" t="s">
        <v>20</v>
      </c>
      <c r="B9" s="1">
        <v>-2.4638548287816384</v>
      </c>
      <c r="C9" s="1"/>
    </row>
    <row r="10" spans="1:3" x14ac:dyDescent="0.25">
      <c r="A10" s="1" t="s">
        <v>34</v>
      </c>
      <c r="B10" s="1">
        <v>1.2022343883108872E-2</v>
      </c>
      <c r="C10" s="1"/>
    </row>
    <row r="11" spans="1:3" x14ac:dyDescent="0.25">
      <c r="A11" s="1" t="s">
        <v>35</v>
      </c>
      <c r="B11" s="1">
        <v>1.7340636066175394</v>
      </c>
      <c r="C11" s="1"/>
    </row>
    <row r="12" spans="1:3" x14ac:dyDescent="0.25">
      <c r="A12" s="1" t="s">
        <v>36</v>
      </c>
      <c r="B12" s="1">
        <v>2.4044687766217744E-2</v>
      </c>
      <c r="C12" s="1"/>
    </row>
    <row r="13" spans="1:3" ht="15.75" thickBot="1" x14ac:dyDescent="0.3">
      <c r="A13" s="2" t="s">
        <v>37</v>
      </c>
      <c r="B13" s="2">
        <v>2.1009220402410378</v>
      </c>
      <c r="C13" s="2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499984740745262"/>
  </sheetPr>
  <dimension ref="A1:I18"/>
  <sheetViews>
    <sheetView workbookViewId="0">
      <selection activeCell="I21" sqref="I21"/>
    </sheetView>
  </sheetViews>
  <sheetFormatPr defaultRowHeight="15" x14ac:dyDescent="0.25"/>
  <cols>
    <col min="1" max="1" width="18" bestFit="1" customWidth="1"/>
    <col min="3" max="3" width="14.5703125" bestFit="1" customWidth="1"/>
    <col min="6" max="6" width="13.42578125" bestFit="1" customWidth="1"/>
  </cols>
  <sheetData>
    <row r="1" spans="1:9" x14ac:dyDescent="0.25">
      <c r="A1" t="s">
        <v>2</v>
      </c>
    </row>
    <row r="2" spans="1:9" ht="15.75" thickBot="1" x14ac:dyDescent="0.3"/>
    <row r="3" spans="1:9" x14ac:dyDescent="0.25">
      <c r="A3" s="4" t="s">
        <v>3</v>
      </c>
      <c r="B3" s="4"/>
    </row>
    <row r="4" spans="1:9" x14ac:dyDescent="0.25">
      <c r="A4" s="1" t="s">
        <v>4</v>
      </c>
      <c r="B4" s="1">
        <v>0.50219436159905939</v>
      </c>
    </row>
    <row r="5" spans="1:9" x14ac:dyDescent="0.25">
      <c r="A5" s="1" t="s">
        <v>5</v>
      </c>
      <c r="B5" s="1">
        <v>0.25219917682188686</v>
      </c>
    </row>
    <row r="6" spans="1:9" x14ac:dyDescent="0.25">
      <c r="A6" s="1" t="s">
        <v>6</v>
      </c>
      <c r="B6" s="1">
        <v>0.21065468664532505</v>
      </c>
    </row>
    <row r="7" spans="1:9" x14ac:dyDescent="0.25">
      <c r="A7" s="1" t="s">
        <v>7</v>
      </c>
      <c r="B7" s="1">
        <v>11.344357383494424</v>
      </c>
    </row>
    <row r="8" spans="1:9" ht="15.75" thickBot="1" x14ac:dyDescent="0.3">
      <c r="A8" s="2" t="s">
        <v>8</v>
      </c>
      <c r="B8" s="2">
        <v>20</v>
      </c>
    </row>
    <row r="10" spans="1:9" ht="15.75" thickBot="1" x14ac:dyDescent="0.3">
      <c r="A10" t="s">
        <v>9</v>
      </c>
    </row>
    <row r="11" spans="1:9" x14ac:dyDescent="0.25">
      <c r="A11" s="3"/>
      <c r="B11" s="3" t="s">
        <v>14</v>
      </c>
      <c r="C11" s="3" t="s">
        <v>15</v>
      </c>
      <c r="D11" s="3" t="s">
        <v>16</v>
      </c>
      <c r="E11" s="3" t="s">
        <v>17</v>
      </c>
      <c r="F11" s="3" t="s">
        <v>18</v>
      </c>
    </row>
    <row r="12" spans="1:9" x14ac:dyDescent="0.25">
      <c r="A12" s="1" t="s">
        <v>10</v>
      </c>
      <c r="B12" s="1">
        <v>1</v>
      </c>
      <c r="C12" s="1">
        <v>781.25</v>
      </c>
      <c r="D12" s="1">
        <v>781.25</v>
      </c>
      <c r="E12" s="1">
        <v>6.0705806173105969</v>
      </c>
      <c r="F12" s="1">
        <v>2.4044687766217744E-2</v>
      </c>
    </row>
    <row r="13" spans="1:9" x14ac:dyDescent="0.25">
      <c r="A13" s="1" t="s">
        <v>11</v>
      </c>
      <c r="B13" s="1">
        <v>18</v>
      </c>
      <c r="C13" s="1">
        <v>2316.5</v>
      </c>
      <c r="D13" s="1">
        <v>128.69444444444446</v>
      </c>
      <c r="E13" s="1"/>
      <c r="F13" s="1"/>
    </row>
    <row r="14" spans="1:9" ht="15.75" thickBot="1" x14ac:dyDescent="0.3">
      <c r="A14" s="2" t="s">
        <v>12</v>
      </c>
      <c r="B14" s="2">
        <v>19</v>
      </c>
      <c r="C14" s="2">
        <v>3097.75</v>
      </c>
      <c r="D14" s="2"/>
      <c r="E14" s="2"/>
      <c r="F14" s="2"/>
    </row>
    <row r="15" spans="1:9" ht="15.75" thickBot="1" x14ac:dyDescent="0.3"/>
    <row r="16" spans="1:9" x14ac:dyDescent="0.25">
      <c r="A16" s="3"/>
      <c r="B16" s="3" t="s">
        <v>19</v>
      </c>
      <c r="C16" s="3" t="s">
        <v>7</v>
      </c>
      <c r="D16" s="3" t="s">
        <v>20</v>
      </c>
      <c r="E16" s="3" t="s">
        <v>21</v>
      </c>
      <c r="F16" s="3" t="s">
        <v>22</v>
      </c>
      <c r="G16" s="3" t="s">
        <v>23</v>
      </c>
      <c r="H16" s="3" t="s">
        <v>24</v>
      </c>
      <c r="I16" s="3" t="s">
        <v>25</v>
      </c>
    </row>
    <row r="17" spans="1:9" x14ac:dyDescent="0.25">
      <c r="A17" s="1" t="s">
        <v>13</v>
      </c>
      <c r="B17" s="1">
        <v>29.499999999999996</v>
      </c>
      <c r="C17" s="1">
        <v>3.5874007922790621</v>
      </c>
      <c r="D17" s="1">
        <v>8.2232239184121827</v>
      </c>
      <c r="E17" s="1">
        <v>1.6524098560712017E-7</v>
      </c>
      <c r="F17" s="1">
        <v>21.963150608322753</v>
      </c>
      <c r="G17" s="1">
        <v>37.036849391677237</v>
      </c>
      <c r="H17" s="1">
        <v>21.963150608322753</v>
      </c>
      <c r="I17" s="1">
        <v>37.036849391677237</v>
      </c>
    </row>
    <row r="18" spans="1:9" ht="15.75" thickBot="1" x14ac:dyDescent="0.3">
      <c r="A18" s="2" t="s">
        <v>26</v>
      </c>
      <c r="B18" s="9">
        <v>12.500000000000005</v>
      </c>
      <c r="C18" s="2">
        <v>5.0733508541090364</v>
      </c>
      <c r="D18" s="2">
        <v>2.4638548287816397</v>
      </c>
      <c r="E18" s="9">
        <v>2.4044687766217664E-2</v>
      </c>
      <c r="F18" s="2">
        <v>1.8412853727266363</v>
      </c>
      <c r="G18" s="2">
        <v>23.158714627273376</v>
      </c>
      <c r="H18" s="2">
        <v>1.8412853727266363</v>
      </c>
      <c r="I18" s="2">
        <v>23.158714627273376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D21"/>
  <sheetViews>
    <sheetView workbookViewId="0">
      <selection activeCell="E23" sqref="E23"/>
    </sheetView>
  </sheetViews>
  <sheetFormatPr defaultRowHeight="15" x14ac:dyDescent="0.25"/>
  <cols>
    <col min="1" max="1" width="11.7109375" bestFit="1" customWidth="1"/>
  </cols>
  <sheetData>
    <row r="1" spans="1:4" x14ac:dyDescent="0.25">
      <c r="A1" s="8" t="s">
        <v>1</v>
      </c>
      <c r="B1" s="8" t="s">
        <v>0</v>
      </c>
      <c r="C1" s="8" t="s">
        <v>26</v>
      </c>
      <c r="D1" s="10" t="s">
        <v>40</v>
      </c>
    </row>
    <row r="2" spans="1:4" x14ac:dyDescent="0.25">
      <c r="A2">
        <v>1</v>
      </c>
      <c r="B2">
        <v>50</v>
      </c>
      <c r="C2">
        <v>1</v>
      </c>
      <c r="D2">
        <v>1</v>
      </c>
    </row>
    <row r="3" spans="1:4" x14ac:dyDescent="0.25">
      <c r="A3">
        <v>2</v>
      </c>
      <c r="B3">
        <v>50</v>
      </c>
      <c r="C3">
        <v>1</v>
      </c>
      <c r="D3">
        <v>1</v>
      </c>
    </row>
    <row r="4" spans="1:4" x14ac:dyDescent="0.25">
      <c r="A4">
        <v>3</v>
      </c>
      <c r="B4">
        <v>46</v>
      </c>
      <c r="C4">
        <v>1</v>
      </c>
      <c r="D4">
        <v>1</v>
      </c>
    </row>
    <row r="5" spans="1:4" x14ac:dyDescent="0.25">
      <c r="A5">
        <v>4</v>
      </c>
      <c r="B5">
        <v>45</v>
      </c>
      <c r="C5">
        <v>1</v>
      </c>
      <c r="D5">
        <v>1</v>
      </c>
    </row>
    <row r="6" spans="1:4" x14ac:dyDescent="0.25">
      <c r="A6">
        <v>5</v>
      </c>
      <c r="B6">
        <v>44</v>
      </c>
      <c r="C6">
        <v>1</v>
      </c>
      <c r="D6">
        <v>1</v>
      </c>
    </row>
    <row r="7" spans="1:4" x14ac:dyDescent="0.25">
      <c r="A7">
        <v>6</v>
      </c>
      <c r="B7">
        <v>43</v>
      </c>
      <c r="C7">
        <v>1</v>
      </c>
      <c r="D7">
        <v>1</v>
      </c>
    </row>
    <row r="8" spans="1:4" x14ac:dyDescent="0.25">
      <c r="A8">
        <v>7</v>
      </c>
      <c r="B8">
        <v>42</v>
      </c>
      <c r="C8">
        <v>1</v>
      </c>
      <c r="D8">
        <v>1</v>
      </c>
    </row>
    <row r="9" spans="1:4" x14ac:dyDescent="0.25">
      <c r="A9">
        <v>8</v>
      </c>
      <c r="B9">
        <v>45</v>
      </c>
      <c r="C9">
        <v>1</v>
      </c>
      <c r="D9">
        <v>1</v>
      </c>
    </row>
    <row r="10" spans="1:4" x14ac:dyDescent="0.25">
      <c r="A10">
        <v>9</v>
      </c>
      <c r="B10">
        <v>45</v>
      </c>
      <c r="C10">
        <v>1</v>
      </c>
      <c r="D10">
        <v>1</v>
      </c>
    </row>
    <row r="11" spans="1:4" x14ac:dyDescent="0.25">
      <c r="A11">
        <v>10</v>
      </c>
      <c r="B11">
        <v>60</v>
      </c>
      <c r="C11">
        <v>0</v>
      </c>
      <c r="D11">
        <v>1</v>
      </c>
    </row>
    <row r="12" spans="1:4" x14ac:dyDescent="0.25">
      <c r="A12">
        <v>11</v>
      </c>
      <c r="B12">
        <v>24</v>
      </c>
      <c r="C12">
        <v>0</v>
      </c>
      <c r="D12">
        <v>0</v>
      </c>
    </row>
    <row r="13" spans="1:4" x14ac:dyDescent="0.25">
      <c r="A13">
        <v>12</v>
      </c>
      <c r="B13">
        <v>28</v>
      </c>
      <c r="C13">
        <v>0</v>
      </c>
      <c r="D13">
        <v>0</v>
      </c>
    </row>
    <row r="14" spans="1:4" x14ac:dyDescent="0.25">
      <c r="A14">
        <v>13</v>
      </c>
      <c r="B14">
        <v>20</v>
      </c>
      <c r="C14">
        <v>0</v>
      </c>
      <c r="D14">
        <v>0</v>
      </c>
    </row>
    <row r="15" spans="1:4" x14ac:dyDescent="0.25">
      <c r="A15">
        <v>14</v>
      </c>
      <c r="B15">
        <v>23</v>
      </c>
      <c r="C15">
        <v>0</v>
      </c>
      <c r="D15">
        <v>0</v>
      </c>
    </row>
    <row r="16" spans="1:4" x14ac:dyDescent="0.25">
      <c r="A16">
        <v>15</v>
      </c>
      <c r="B16">
        <v>26</v>
      </c>
      <c r="C16">
        <v>0</v>
      </c>
      <c r="D16">
        <v>0</v>
      </c>
    </row>
    <row r="17" spans="1:4" x14ac:dyDescent="0.25">
      <c r="A17">
        <v>16</v>
      </c>
      <c r="B17">
        <v>28</v>
      </c>
      <c r="C17">
        <v>0</v>
      </c>
      <c r="D17">
        <v>0</v>
      </c>
    </row>
    <row r="18" spans="1:4" x14ac:dyDescent="0.25">
      <c r="A18">
        <v>17</v>
      </c>
      <c r="B18">
        <v>27</v>
      </c>
      <c r="C18">
        <v>0</v>
      </c>
      <c r="D18">
        <v>0</v>
      </c>
    </row>
    <row r="19" spans="1:4" x14ac:dyDescent="0.25">
      <c r="A19">
        <v>18</v>
      </c>
      <c r="B19">
        <v>29</v>
      </c>
      <c r="C19">
        <v>0</v>
      </c>
      <c r="D19">
        <v>0</v>
      </c>
    </row>
    <row r="20" spans="1:4" x14ac:dyDescent="0.25">
      <c r="A20">
        <v>19</v>
      </c>
      <c r="B20">
        <v>30</v>
      </c>
      <c r="C20">
        <v>0</v>
      </c>
      <c r="D20">
        <v>0</v>
      </c>
    </row>
    <row r="21" spans="1:4" x14ac:dyDescent="0.25">
      <c r="A21">
        <v>20</v>
      </c>
      <c r="B21">
        <v>10</v>
      </c>
      <c r="C21">
        <v>1</v>
      </c>
      <c r="D21">
        <v>0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I19"/>
  <sheetViews>
    <sheetView workbookViewId="0">
      <selection activeCell="C23" sqref="C23"/>
    </sheetView>
  </sheetViews>
  <sheetFormatPr defaultRowHeight="15" x14ac:dyDescent="0.25"/>
  <cols>
    <col min="1" max="1" width="18" bestFit="1" customWidth="1"/>
    <col min="2" max="2" width="12.7109375" bestFit="1" customWidth="1"/>
    <col min="3" max="3" width="14.5703125" bestFit="1" customWidth="1"/>
    <col min="6" max="6" width="13.42578125" bestFit="1" customWidth="1"/>
  </cols>
  <sheetData>
    <row r="1" spans="1:9" x14ac:dyDescent="0.25">
      <c r="A1" t="s">
        <v>2</v>
      </c>
    </row>
    <row r="2" spans="1:9" ht="15.75" thickBot="1" x14ac:dyDescent="0.3"/>
    <row r="3" spans="1:9" x14ac:dyDescent="0.25">
      <c r="A3" s="4" t="s">
        <v>3</v>
      </c>
      <c r="B3" s="4"/>
    </row>
    <row r="4" spans="1:9" x14ac:dyDescent="0.25">
      <c r="A4" s="1" t="s">
        <v>4</v>
      </c>
      <c r="B4" s="1">
        <v>0.97609038811555382</v>
      </c>
    </row>
    <row r="5" spans="1:9" x14ac:dyDescent="0.25">
      <c r="A5" s="1" t="s">
        <v>5</v>
      </c>
      <c r="B5" s="1">
        <v>0.95275244577157248</v>
      </c>
    </row>
    <row r="6" spans="1:9" x14ac:dyDescent="0.25">
      <c r="A6" s="1" t="s">
        <v>6</v>
      </c>
      <c r="B6" s="1">
        <v>0.94719390997999275</v>
      </c>
    </row>
    <row r="7" spans="1:9" x14ac:dyDescent="0.25">
      <c r="A7" s="1" t="s">
        <v>7</v>
      </c>
      <c r="B7" s="1">
        <v>2.9341910510706377</v>
      </c>
    </row>
    <row r="8" spans="1:9" ht="15.75" thickBot="1" x14ac:dyDescent="0.3">
      <c r="A8" s="2" t="s">
        <v>8</v>
      </c>
      <c r="B8" s="2">
        <v>20</v>
      </c>
    </row>
    <row r="10" spans="1:9" ht="15.75" thickBot="1" x14ac:dyDescent="0.3">
      <c r="A10" t="s">
        <v>9</v>
      </c>
    </row>
    <row r="11" spans="1:9" x14ac:dyDescent="0.25">
      <c r="A11" s="3"/>
      <c r="B11" s="3" t="s">
        <v>14</v>
      </c>
      <c r="C11" s="3" t="s">
        <v>15</v>
      </c>
      <c r="D11" s="3" t="s">
        <v>16</v>
      </c>
      <c r="E11" s="3" t="s">
        <v>17</v>
      </c>
      <c r="F11" s="3" t="s">
        <v>18</v>
      </c>
    </row>
    <row r="12" spans="1:9" x14ac:dyDescent="0.25">
      <c r="A12" s="1" t="s">
        <v>10</v>
      </c>
      <c r="B12" s="1">
        <v>2</v>
      </c>
      <c r="C12" s="1">
        <v>2951.3888888888887</v>
      </c>
      <c r="D12" s="1">
        <v>1475.6944444444443</v>
      </c>
      <c r="E12" s="1">
        <v>171.4034921237425</v>
      </c>
      <c r="F12" s="1">
        <v>5.3978936443272739E-12</v>
      </c>
    </row>
    <row r="13" spans="1:9" x14ac:dyDescent="0.25">
      <c r="A13" s="1" t="s">
        <v>11</v>
      </c>
      <c r="B13" s="1">
        <v>17</v>
      </c>
      <c r="C13" s="1">
        <v>146.36111111111123</v>
      </c>
      <c r="D13" s="1">
        <v>8.6094771241830141</v>
      </c>
      <c r="E13" s="1"/>
      <c r="F13" s="1"/>
    </row>
    <row r="14" spans="1:9" ht="15.75" thickBot="1" x14ac:dyDescent="0.3">
      <c r="A14" s="2" t="s">
        <v>12</v>
      </c>
      <c r="B14" s="2">
        <v>19</v>
      </c>
      <c r="C14" s="2">
        <v>3097.75</v>
      </c>
      <c r="D14" s="2"/>
      <c r="E14" s="2"/>
      <c r="F14" s="2"/>
    </row>
    <row r="15" spans="1:9" ht="15.75" thickBot="1" x14ac:dyDescent="0.3"/>
    <row r="16" spans="1:9" x14ac:dyDescent="0.25">
      <c r="A16" s="3"/>
      <c r="B16" s="3" t="s">
        <v>19</v>
      </c>
      <c r="C16" s="3" t="s">
        <v>7</v>
      </c>
      <c r="D16" s="3" t="s">
        <v>20</v>
      </c>
      <c r="E16" s="3" t="s">
        <v>21</v>
      </c>
      <c r="F16" s="3" t="s">
        <v>22</v>
      </c>
      <c r="G16" s="3" t="s">
        <v>23</v>
      </c>
      <c r="H16" s="3" t="s">
        <v>24</v>
      </c>
      <c r="I16" s="3" t="s">
        <v>25</v>
      </c>
    </row>
    <row r="17" spans="1:9" x14ac:dyDescent="0.25">
      <c r="A17" s="1" t="s">
        <v>13</v>
      </c>
      <c r="B17" s="1">
        <v>26.027777777777771</v>
      </c>
      <c r="C17" s="1">
        <v>0.9532985581054787</v>
      </c>
      <c r="D17" s="1">
        <v>27.302860742287937</v>
      </c>
      <c r="E17" s="1">
        <v>1.7568986762169653E-15</v>
      </c>
      <c r="F17" s="1">
        <v>24.016493629560792</v>
      </c>
      <c r="G17" s="1">
        <v>28.039061925994751</v>
      </c>
      <c r="H17" s="1">
        <v>24.016493629560792</v>
      </c>
      <c r="I17" s="1">
        <v>28.039061925994751</v>
      </c>
    </row>
    <row r="18" spans="1:9" x14ac:dyDescent="0.25">
      <c r="A18" s="1" t="s">
        <v>26</v>
      </c>
      <c r="B18" s="11">
        <v>-15.277777777777773</v>
      </c>
      <c r="C18" s="1">
        <v>2.1870168830551675</v>
      </c>
      <c r="D18" s="1">
        <v>-6.9856697934747451</v>
      </c>
      <c r="E18" s="11">
        <v>2.1953017350521307E-6</v>
      </c>
      <c r="F18" s="1">
        <v>-19.89198006663203</v>
      </c>
      <c r="G18" s="1">
        <v>-10.663575488923515</v>
      </c>
      <c r="H18" s="1">
        <v>-19.89198006663203</v>
      </c>
      <c r="I18" s="1">
        <v>-10.663575488923515</v>
      </c>
    </row>
    <row r="19" spans="1:9" ht="15.75" thickBot="1" x14ac:dyDescent="0.3">
      <c r="A19" s="2" t="s">
        <v>40</v>
      </c>
      <c r="B19" s="9">
        <v>34.722222222222229</v>
      </c>
      <c r="C19" s="2">
        <v>2.1870168830551675</v>
      </c>
      <c r="D19" s="2">
        <v>15.876522257897156</v>
      </c>
      <c r="E19" s="9">
        <v>1.2531965020940159E-11</v>
      </c>
      <c r="F19" s="2">
        <v>30.10801993336797</v>
      </c>
      <c r="G19" s="2">
        <v>39.336424511076487</v>
      </c>
      <c r="H19" s="2">
        <v>30.10801993336797</v>
      </c>
      <c r="I19" s="2">
        <v>39.336424511076487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Data 1</vt:lpstr>
      <vt:lpstr>Descriptive (Pivot)</vt:lpstr>
      <vt:lpstr>2-Population Hypothesis Test</vt:lpstr>
      <vt:lpstr>Regression 1-"Because Of"</vt:lpstr>
      <vt:lpstr>Data 2</vt:lpstr>
      <vt:lpstr>"Regression 2-"In Spite Of"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2014-12-04T09:07:41Z</dcterms:modified>
</cp:coreProperties>
</file>